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95" windowWidth="15480" windowHeight="7950"/>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4519"/>
</workbook>
</file>

<file path=xl/calcChain.xml><?xml version="1.0" encoding="utf-8"?>
<calcChain xmlns="http://schemas.openxmlformats.org/spreadsheetml/2006/main">
  <c r="J14" i="1"/>
  <c r="E14"/>
  <c r="E13" l="1"/>
  <c r="J33" l="1"/>
  <c r="E33"/>
  <c r="J32"/>
  <c r="D7" i="2" s="1"/>
  <c r="E32" i="1"/>
  <c r="C7" i="2" s="1"/>
  <c r="J21" i="1"/>
  <c r="E21"/>
  <c r="J20"/>
  <c r="D6" i="2" s="1"/>
  <c r="E20" i="1"/>
  <c r="C6" i="2" s="1"/>
  <c r="J13" i="1"/>
  <c r="D5" i="2" s="1"/>
  <c r="C5"/>
  <c r="F5" l="1"/>
  <c r="E5"/>
  <c r="E6"/>
  <c r="F6"/>
  <c r="E7"/>
  <c r="F7"/>
  <c r="E8" l="1"/>
  <c r="F8"/>
  <c r="E10" l="1"/>
  <c r="E16" i="4" s="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<sst xmlns="http://schemas.openxmlformats.org/spreadsheetml/2006/main" count="89" uniqueCount="63">
  <si>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</si>
  <si>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</si>
  <si>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</si>
  <si>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</si>
  <si>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</si>
  <si>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</si>
  <si>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</si>
  <si>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</si>
  <si>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</si>
  <si>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</si>
  <si>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</si>
  <si>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</si>
  <si>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</si>
  <si>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</si>
  <si>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</si>
  <si>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</si>
  <si>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</si>
  <si>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</si>
  <si>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</si>
  <si>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</si>
  <si>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</si>
  <si>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</si>
  <si>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</si>
  <si>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</si>
  <si>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</si>
  <si>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</si>
  <si>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</si>
  <si>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</si>
  <si>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</si>
  <si>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</si>
  <si>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</si>
  <si>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</si>
  <si>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</si>
  <si>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</si>
  <si>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</si>
  <si>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</si>
  <si>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</si>
  <si>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</si>
  <si>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</si>
  <si>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</si>
  <si>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</si>
  <si>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</si>
  <si>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</si>
  <si>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</si>
  <si>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</si>
  <si>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</si>
  <si>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</si>
  <si>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Company’s Name</t>
  </si>
  <si>
    <t xml:space="preserve"> PENILAIAN BERTERUSAN PRAKTIKAL</t>
  </si>
  <si>
    <t>Assessment Date</t>
  </si>
  <si>
    <t>Total Marks</t>
  </si>
  <si>
    <t>Candidate I/C Number</t>
  </si>
  <si>
    <t>RETAIL OPERATIONS (DEPARTMENT) 
(DT-010-3:2014)</t>
  </si>
  <si>
    <t>The cashiering handlings refer to scanning of SKU through a machine call a cash register that the customer wishes to purchase at the retail store.
Competent personnel shall be able to process payments at the payment point within retail. He / she must have good communication skills, honesty and sincerity. In handling cashiering, the personnel have to refer to Trade Description Act 2011 (Akta Perihal Dagangan).
Efficiency in handling cashiering will ensure the accuracy cash received for every transaction made by the customer</t>
  </si>
  <si>
    <t>BRANCH OPERATIONS SUPPORT 
(DT-010-3:2014-C010)</t>
  </si>
  <si>
    <t>Branch operations support requirements identified</t>
  </si>
  <si>
    <t>Tenants operations compliances  monitored</t>
  </si>
  <si>
    <t>Mall events activity monitored</t>
  </si>
  <si>
    <t>Maintenance and utility services activities monitored</t>
  </si>
  <si>
    <t>Mall hygiene status monitored</t>
  </si>
  <si>
    <t>Security and safety status monitored</t>
  </si>
  <si>
    <t>Car park management services status monitored</t>
  </si>
  <si>
    <t>Information counter and paging services coordinated</t>
  </si>
</sst>
</file>

<file path=xl/styles.xml><?xml version="1.0" encoding="utf-8"?>
<styleSheet xmlns="http://schemas.openxmlformats.org/spreadsheetml/2006/main">
  <fonts count="15">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b/>
      <sz val="16"/>
      <color theme="1"/>
      <name val="Arial"/>
      <family val="2"/>
    </font>
    <font>
      <b/>
      <sz val="14"/>
      <color theme="1"/>
      <name val="Arial"/>
      <family val="2"/>
    </font>
    <font>
      <sz val="14"/>
      <color theme="1"/>
      <name val="Arial"/>
      <family val="2"/>
    </font>
    <font>
      <sz val="14"/>
      <color theme="1"/>
      <name val="Calibri"/>
      <family val="2"/>
      <scheme val="minor"/>
    </font>
    <font>
      <b/>
      <sz val="14"/>
      <color theme="1"/>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rgb="FF000000"/>
      </left>
      <right style="medium">
        <color rgb="FF000000"/>
      </right>
      <top/>
      <bottom style="medium">
        <color indexed="64"/>
      </bottom>
      <diagonal/>
    </border>
  </borders>
  <cellStyleXfs count="1">
    <xf numFmtId="0" fontId="0" fillId="0" borderId="0"/>
  </cellStyleXfs>
  <cellXfs count="146">
    <xf numFmtId="0" fontId="0" fillId="0" borderId="0" xfId="0"/>
    <xf numFmtId="0" fontId="0" fillId="0" borderId="1" xfId="0" applyBorder="1" applyAlignment="1">
      <alignment horizontal="center" vertical="center"/>
    </xf>
    <xf numFmtId="0" fontId="0" fillId="0" borderId="2" xfId="0" applyBorder="1"/>
    <xf numFmtId="0" fontId="0" fillId="0" borderId="9" xfId="0" applyBorder="1"/>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4" fillId="6" borderId="10" xfId="0" applyFont="1" applyFill="1" applyBorder="1" applyAlignment="1">
      <alignment horizontal="center" vertical="center"/>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0" fillId="0" borderId="0" xfId="0" applyFont="1"/>
    <xf numFmtId="0" fontId="0" fillId="0" borderId="9" xfId="0" applyFont="1" applyBorder="1"/>
    <xf numFmtId="0" fontId="8" fillId="7" borderId="26" xfId="0" applyFont="1" applyFill="1" applyBorder="1" applyAlignment="1">
      <alignment vertical="center" wrapText="1"/>
    </xf>
    <xf numFmtId="0" fontId="8" fillId="7" borderId="30" xfId="0" applyFont="1" applyFill="1" applyBorder="1" applyAlignment="1">
      <alignment vertical="center" wrapText="1"/>
    </xf>
    <xf numFmtId="0" fontId="9" fillId="0" borderId="26" xfId="0" applyFont="1" applyBorder="1" applyAlignment="1">
      <alignment vertical="center" wrapText="1"/>
    </xf>
    <xf numFmtId="0" fontId="8" fillId="7" borderId="31" xfId="0" applyFont="1" applyFill="1" applyBorder="1" applyAlignment="1">
      <alignment horizontal="center" vertical="center" wrapText="1"/>
    </xf>
    <xf numFmtId="0" fontId="8" fillId="7" borderId="32" xfId="0" applyFont="1" applyFill="1" applyBorder="1" applyAlignment="1">
      <alignment vertical="center" wrapText="1"/>
    </xf>
    <xf numFmtId="0" fontId="3" fillId="6" borderId="9" xfId="0" applyFont="1" applyFill="1" applyBorder="1" applyAlignment="1">
      <alignment horizontal="center" vertical="center"/>
    </xf>
    <xf numFmtId="2" fontId="9" fillId="0" borderId="26" xfId="0" applyNumberFormat="1" applyFont="1" applyBorder="1" applyAlignment="1">
      <alignment horizontal="center" vertical="center" wrapText="1"/>
    </xf>
    <xf numFmtId="0" fontId="12" fillId="6" borderId="9" xfId="0" applyFont="1" applyFill="1" applyBorder="1" applyAlignment="1">
      <alignment horizontal="center" vertical="center"/>
    </xf>
    <xf numFmtId="16" fontId="12" fillId="6" borderId="1" xfId="0" quotePrefix="1" applyNumberFormat="1" applyFont="1" applyFill="1" applyBorder="1" applyAlignment="1">
      <alignment horizontal="center" vertical="center"/>
    </xf>
    <xf numFmtId="0" fontId="12" fillId="6" borderId="1" xfId="0" quotePrefix="1" applyFont="1" applyFill="1" applyBorder="1" applyAlignment="1">
      <alignment horizontal="center" vertical="center"/>
    </xf>
    <xf numFmtId="0" fontId="12" fillId="6" borderId="1" xfId="0" applyFont="1" applyFill="1" applyBorder="1" applyAlignment="1">
      <alignment horizontal="center" vertical="center"/>
    </xf>
    <xf numFmtId="0" fontId="8" fillId="0" borderId="1" xfId="0" applyFont="1" applyBorder="1" applyAlignment="1">
      <alignment horizontal="center" vertical="center"/>
    </xf>
    <xf numFmtId="0" fontId="8" fillId="2" borderId="1" xfId="0" applyFont="1" applyFill="1" applyBorder="1" applyAlignment="1">
      <alignment horizontal="center" vertical="center"/>
    </xf>
    <xf numFmtId="0" fontId="8" fillId="3" borderId="1" xfId="0" applyFont="1" applyFill="1" applyBorder="1" applyAlignment="1">
      <alignment horizontal="center" vertical="center"/>
    </xf>
    <xf numFmtId="0" fontId="8" fillId="0" borderId="0" xfId="0" applyFont="1"/>
    <xf numFmtId="0" fontId="8" fillId="0" borderId="1" xfId="0" applyFont="1" applyBorder="1" applyAlignment="1">
      <alignment horizontal="left" vertical="center" wrapText="1"/>
    </xf>
    <xf numFmtId="0" fontId="8" fillId="2" borderId="10" xfId="0" applyFont="1" applyFill="1" applyBorder="1" applyAlignment="1">
      <alignment horizontal="center" vertical="center"/>
    </xf>
    <xf numFmtId="0" fontId="8" fillId="0" borderId="2" xfId="0" applyFont="1" applyBorder="1"/>
    <xf numFmtId="0" fontId="9" fillId="0" borderId="4" xfId="0" applyFont="1" applyBorder="1" applyAlignment="1">
      <alignment horizontal="left" vertical="center"/>
    </xf>
    <xf numFmtId="0" fontId="8" fillId="2" borderId="2" xfId="0" applyFont="1" applyFill="1" applyBorder="1" applyProtection="1">
      <protection hidden="1"/>
    </xf>
    <xf numFmtId="0" fontId="8" fillId="2" borderId="3" xfId="0" applyFont="1" applyFill="1" applyBorder="1" applyProtection="1">
      <protection hidden="1"/>
    </xf>
    <xf numFmtId="0" fontId="9" fillId="2" borderId="3" xfId="0" applyFont="1" applyFill="1" applyBorder="1" applyAlignment="1" applyProtection="1">
      <alignment horizontal="center" vertical="center"/>
      <protection hidden="1"/>
    </xf>
    <xf numFmtId="0" fontId="8" fillId="2" borderId="4" xfId="0" applyFont="1" applyFill="1" applyBorder="1" applyProtection="1">
      <protection hidden="1"/>
    </xf>
    <xf numFmtId="0" fontId="8" fillId="3" borderId="2" xfId="0" applyFont="1" applyFill="1" applyBorder="1" applyProtection="1">
      <protection hidden="1"/>
    </xf>
    <xf numFmtId="0" fontId="8" fillId="3" borderId="3" xfId="0" applyFont="1" applyFill="1" applyBorder="1" applyProtection="1">
      <protection hidden="1"/>
    </xf>
    <xf numFmtId="0" fontId="9" fillId="3" borderId="3" xfId="0" applyFont="1" applyFill="1" applyBorder="1" applyAlignment="1" applyProtection="1">
      <alignment horizontal="center" vertical="center"/>
      <protection hidden="1"/>
    </xf>
    <xf numFmtId="0" fontId="8" fillId="3" borderId="4" xfId="0" applyFont="1" applyFill="1" applyBorder="1" applyProtection="1">
      <protection hidden="1"/>
    </xf>
    <xf numFmtId="0" fontId="13" fillId="0" borderId="9" xfId="0" applyFont="1" applyBorder="1" applyAlignment="1">
      <alignment vertical="center"/>
    </xf>
    <xf numFmtId="0" fontId="13" fillId="0" borderId="6" xfId="0" applyFont="1" applyBorder="1" applyAlignment="1">
      <alignment vertical="center"/>
    </xf>
    <xf numFmtId="0" fontId="13" fillId="0" borderId="0" xfId="0" applyFont="1" applyAlignment="1">
      <alignment vertical="center"/>
    </xf>
    <xf numFmtId="0" fontId="11" fillId="6" borderId="10" xfId="0" applyFont="1" applyFill="1" applyBorder="1" applyAlignment="1">
      <alignment horizontal="center" vertical="center"/>
    </xf>
    <xf numFmtId="0" fontId="11" fillId="6" borderId="10" xfId="0" applyFont="1" applyFill="1" applyBorder="1" applyAlignment="1">
      <alignment horizontal="left" vertical="top" wrapText="1"/>
    </xf>
    <xf numFmtId="0" fontId="12" fillId="6" borderId="4" xfId="0" applyFont="1" applyFill="1" applyBorder="1" applyAlignment="1">
      <alignment horizontal="center" vertical="center"/>
    </xf>
    <xf numFmtId="0" fontId="8" fillId="0" borderId="10" xfId="0" applyFont="1" applyBorder="1" applyAlignment="1">
      <alignment horizontal="left" vertical="center" wrapText="1"/>
    </xf>
    <xf numFmtId="0" fontId="8" fillId="0" borderId="1" xfId="0" applyFont="1" applyBorder="1" applyAlignment="1">
      <alignment horizontal="left" vertical="center"/>
    </xf>
    <xf numFmtId="0" fontId="13" fillId="6" borderId="4" xfId="0" applyFont="1" applyFill="1" applyBorder="1" applyAlignment="1">
      <alignment horizontal="center" vertical="center"/>
    </xf>
    <xf numFmtId="16" fontId="13" fillId="6" borderId="1" xfId="0" quotePrefix="1" applyNumberFormat="1" applyFont="1" applyFill="1" applyBorder="1" applyAlignment="1">
      <alignment horizontal="center" vertical="center"/>
    </xf>
    <xf numFmtId="0" fontId="13" fillId="6" borderId="1" xfId="0" quotePrefix="1" applyFont="1" applyFill="1" applyBorder="1" applyAlignment="1">
      <alignment horizontal="center" vertical="center"/>
    </xf>
    <xf numFmtId="0" fontId="13" fillId="6" borderId="1" xfId="0" applyFont="1" applyFill="1" applyBorder="1" applyAlignment="1">
      <alignment horizontal="center" vertical="center"/>
    </xf>
    <xf numFmtId="0" fontId="11" fillId="6" borderId="8" xfId="0" applyFont="1" applyFill="1" applyBorder="1" applyAlignment="1">
      <alignment vertical="top" wrapText="1"/>
    </xf>
    <xf numFmtId="0" fontId="11" fillId="6" borderId="9" xfId="0" applyFont="1" applyFill="1" applyBorder="1" applyAlignment="1">
      <alignment horizontal="left" vertical="center" wrapText="1"/>
    </xf>
    <xf numFmtId="0" fontId="8" fillId="0" borderId="15" xfId="0" applyFont="1" applyBorder="1" applyAlignment="1">
      <alignment horizontal="left" vertical="center" wrapText="1"/>
    </xf>
    <xf numFmtId="0" fontId="8" fillId="0" borderId="16" xfId="0" applyFont="1" applyBorder="1" applyAlignment="1">
      <alignment horizontal="left" vertical="center" wrapText="1"/>
    </xf>
    <xf numFmtId="0" fontId="8" fillId="0" borderId="17" xfId="0" applyFont="1" applyBorder="1" applyAlignment="1">
      <alignment horizontal="left" vertical="center" wrapText="1"/>
    </xf>
    <xf numFmtId="0" fontId="8" fillId="0" borderId="18" xfId="0" applyFont="1" applyBorder="1" applyAlignment="1">
      <alignment horizontal="left" vertical="center" wrapText="1"/>
    </xf>
    <xf numFmtId="0" fontId="8" fillId="0" borderId="0" xfId="0" applyFont="1" applyBorder="1" applyAlignment="1">
      <alignment horizontal="left" vertical="center" wrapText="1"/>
    </xf>
    <xf numFmtId="0" fontId="8" fillId="0" borderId="19" xfId="0" applyFont="1" applyBorder="1" applyAlignment="1">
      <alignment horizontal="left" vertical="center" wrapText="1"/>
    </xf>
    <xf numFmtId="0" fontId="8" fillId="0" borderId="20" xfId="0" applyFont="1" applyBorder="1" applyAlignment="1">
      <alignment horizontal="left" vertical="center" wrapText="1"/>
    </xf>
    <xf numFmtId="0" fontId="8" fillId="0" borderId="21" xfId="0" applyFont="1" applyBorder="1" applyAlignment="1">
      <alignment horizontal="left" vertical="center" wrapText="1"/>
    </xf>
    <xf numFmtId="0" fontId="8" fillId="0" borderId="22" xfId="0" applyFont="1" applyBorder="1" applyAlignment="1">
      <alignment horizontal="lef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33" xfId="0" applyFont="1" applyBorder="1" applyAlignment="1">
      <alignment vertical="center" wrapText="1"/>
    </xf>
    <xf numFmtId="0" fontId="9" fillId="0" borderId="34" xfId="0" applyFont="1" applyBorder="1" applyAlignment="1">
      <alignment vertical="center" wrapText="1"/>
    </xf>
    <xf numFmtId="0" fontId="9" fillId="0" borderId="35"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9" fillId="0" borderId="29" xfId="0" applyFont="1" applyBorder="1" applyAlignment="1">
      <alignment vertical="center" wrapText="1"/>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0" fillId="7" borderId="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8" fillId="0" borderId="25" xfId="0" applyFont="1" applyBorder="1" applyAlignment="1">
      <alignment horizontal="left" vertical="center" wrapText="1"/>
    </xf>
    <xf numFmtId="0" fontId="8" fillId="0" borderId="23" xfId="0" applyFont="1" applyBorder="1" applyAlignment="1">
      <alignment horizontal="lef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8" fillId="0" borderId="25" xfId="0" applyFont="1" applyBorder="1" applyAlignment="1">
      <alignment horizontal="center" vertical="center" wrapText="1"/>
    </xf>
    <xf numFmtId="0" fontId="8" fillId="0" borderId="23" xfId="0" applyFont="1" applyBorder="1" applyAlignment="1">
      <alignment horizontal="center" vertical="center" wrapText="1"/>
    </xf>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8" fillId="7" borderId="25" xfId="0" applyFont="1" applyFill="1" applyBorder="1" applyAlignment="1">
      <alignment horizontal="left" vertical="center" wrapText="1"/>
    </xf>
    <xf numFmtId="0" fontId="8" fillId="7" borderId="24" xfId="0" applyFont="1" applyFill="1" applyBorder="1" applyAlignment="1">
      <alignment horizontal="left" vertical="center" wrapText="1"/>
    </xf>
    <xf numFmtId="0" fontId="8" fillId="7" borderId="36" xfId="0" applyFont="1" applyFill="1" applyBorder="1" applyAlignment="1">
      <alignment horizontal="left"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3" borderId="2" xfId="0" applyFont="1" applyFill="1" applyBorder="1" applyAlignment="1">
      <alignment horizontal="center" vertical="center"/>
    </xf>
    <xf numFmtId="0" fontId="9" fillId="3" borderId="3" xfId="0" applyFont="1" applyFill="1" applyBorder="1" applyAlignment="1">
      <alignment horizontal="center" vertical="center"/>
    </xf>
    <xf numFmtId="0" fontId="9" fillId="3" borderId="4" xfId="0" applyFont="1" applyFill="1" applyBorder="1" applyAlignment="1">
      <alignment horizontal="center" vertical="center"/>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11" fillId="0" borderId="0" xfId="0" applyFont="1" applyAlignment="1">
      <alignment horizontal="center" vertical="center"/>
    </xf>
    <xf numFmtId="0" fontId="14" fillId="2" borderId="2"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xf>
    <xf numFmtId="0" fontId="14" fillId="3" borderId="4" xfId="0" applyFont="1" applyFill="1" applyBorder="1" applyAlignment="1">
      <alignment horizontal="center" vertic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190500</xdr:colOff>
      <xdr:row>1</xdr:row>
      <xdr:rowOff>95250</xdr:rowOff>
    </xdr:from>
    <xdr:to>
      <xdr:col>1</xdr:col>
      <xdr:colOff>920750</xdr:colOff>
      <xdr:row>4</xdr:row>
      <xdr:rowOff>210458</xdr:rowOff>
    </xdr:to>
    <xdr:pic>
      <xdr:nvPicPr>
        <xdr:cNvPr id="6" name="Picture 5">
          <a:extLst>
            <a:ext uri="{FF2B5EF4-FFF2-40B4-BE49-F238E27FC236}">
              <a16:creationId xmlns:a16="http://schemas.microsoft.com/office/drawing/2014/main" xmlns="" id="{00000000-0008-0000-0000-000005000000}"/>
            </a:ext>
          </a:extLst>
        </xdr:cNvPr>
        <xdr:cNvPicPr>
          <a:picLocks noChangeAspect="1"/>
        </xdr:cNvPicPr>
      </xdr:nvPicPr>
      <xdr:blipFill>
        <a:blip xmlns:r="http://schemas.openxmlformats.org/officeDocument/2006/relationships" r:embed="rId1" cstate="print"/>
        <a:stretch>
          <a:fillRect/>
        </a:stretch>
      </xdr:blipFill>
      <xdr:spPr>
        <a:xfrm>
          <a:off x="603250" y="301625"/>
          <a:ext cx="730250" cy="1083583"/>
        </a:xfrm>
        <a:prstGeom prst="rect">
          <a:avLst/>
        </a:prstGeom>
      </xdr:spPr>
    </xdr:pic>
    <xdr:clientData/>
  </xdr:twoCellAnchor>
  <xdr:twoCellAnchor>
    <xdr:from>
      <xdr:col>3</xdr:col>
      <xdr:colOff>904875</xdr:colOff>
      <xdr:row>1</xdr:row>
      <xdr:rowOff>111125</xdr:rowOff>
    </xdr:from>
    <xdr:to>
      <xdr:col>4</xdr:col>
      <xdr:colOff>549274</xdr:colOff>
      <xdr:row>4</xdr:row>
      <xdr:rowOff>172528</xdr:rowOff>
    </xdr:to>
    <xdr:pic>
      <xdr:nvPicPr>
        <xdr:cNvPr id="7" name="Picture 1" descr="sldn's logo">
          <a:extLst>
            <a:ext uri="{FF2B5EF4-FFF2-40B4-BE49-F238E27FC236}">
              <a16:creationId xmlns:a16="http://schemas.microsoft.com/office/drawing/2014/main" xmlns="" id="{00000000-0008-0000-0000-000004000000}"/>
            </a:ext>
          </a:extLst>
        </xdr:cNvPr>
        <xdr:cNvPicPr>
          <a:picLocks noChangeAspect="1" noChangeArrowheads="1"/>
        </xdr:cNvPicPr>
      </xdr:nvPicPr>
      <xdr:blipFill>
        <a:blip xmlns:r="http://schemas.openxmlformats.org/officeDocument/2006/relationships" r:embed="rId2" cstate="print">
          <a:lum contrast="-30000"/>
          <a:extLst>
            <a:ext uri="{28A0092B-C50C-407E-A947-70E740481C1C}">
              <a14:useLocalDpi xmlns:a14="http://schemas.microsoft.com/office/drawing/2010/main" xmlns="" val="0"/>
            </a:ext>
          </a:extLst>
        </a:blip>
        <a:srcRect/>
        <a:stretch>
          <a:fillRect/>
        </a:stretch>
      </xdr:blipFill>
      <xdr:spPr bwMode="auto">
        <a:xfrm>
          <a:off x="6080125" y="317500"/>
          <a:ext cx="898524" cy="1029778"/>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1:E16"/>
  <sheetViews>
    <sheetView tabSelected="1" view="pageBreakPreview" zoomScale="60" zoomScaleNormal="70" workbookViewId="0">
      <selection activeCell="C10" sqref="C10:E12"/>
    </sheetView>
  </sheetViews>
  <sheetFormatPr defaultRowHeight="15"/>
  <cols>
    <col min="1" max="1" width="6.28515625" customWidth="1"/>
    <col min="2" max="2" width="25.140625" customWidth="1"/>
    <col min="3" max="3" width="46.28515625" customWidth="1"/>
    <col min="4" max="4" width="18.85546875" customWidth="1"/>
    <col min="5" max="5" width="11.28515625" customWidth="1"/>
  </cols>
  <sheetData>
    <row r="1" spans="2:5" ht="15.75" thickBot="1"/>
    <row r="2" spans="2:5" ht="40.5" customHeight="1">
      <c r="B2" s="102" t="s">
        <v>48</v>
      </c>
      <c r="C2" s="103"/>
      <c r="D2" s="103"/>
      <c r="E2" s="104"/>
    </row>
    <row r="3" spans="2:5" ht="20.25" customHeight="1">
      <c r="B3" s="105" t="s">
        <v>39</v>
      </c>
      <c r="C3" s="106"/>
      <c r="D3" s="106"/>
      <c r="E3" s="107"/>
    </row>
    <row r="4" spans="2:5" ht="15.75">
      <c r="B4" s="114"/>
      <c r="C4" s="115"/>
      <c r="D4" s="115"/>
      <c r="E4" s="116"/>
    </row>
    <row r="5" spans="2:5" ht="35.25" customHeight="1" thickBot="1">
      <c r="B5" s="117"/>
      <c r="C5" s="118"/>
      <c r="D5" s="118"/>
      <c r="E5" s="119"/>
    </row>
    <row r="6" spans="2:5" ht="30" customHeight="1">
      <c r="B6" s="40" t="s">
        <v>40</v>
      </c>
      <c r="C6" s="85" t="s">
        <v>52</v>
      </c>
      <c r="D6" s="86"/>
      <c r="E6" s="87"/>
    </row>
    <row r="7" spans="2:5" ht="30" customHeight="1" thickBot="1">
      <c r="B7" s="41" t="s">
        <v>41</v>
      </c>
      <c r="C7" s="91"/>
      <c r="D7" s="92"/>
      <c r="E7" s="93"/>
    </row>
    <row r="8" spans="2:5" ht="30" customHeight="1">
      <c r="B8" s="40" t="s">
        <v>42</v>
      </c>
      <c r="C8" s="108" t="s">
        <v>54</v>
      </c>
      <c r="D8" s="110" t="s">
        <v>44</v>
      </c>
      <c r="E8" s="112">
        <v>3</v>
      </c>
    </row>
    <row r="9" spans="2:5" ht="30" customHeight="1" thickBot="1">
      <c r="B9" s="41" t="s">
        <v>43</v>
      </c>
      <c r="C9" s="109"/>
      <c r="D9" s="111"/>
      <c r="E9" s="113"/>
    </row>
    <row r="10" spans="2:5" ht="15.75" customHeight="1">
      <c r="B10" s="120" t="s">
        <v>45</v>
      </c>
      <c r="C10" s="85" t="s">
        <v>53</v>
      </c>
      <c r="D10" s="86"/>
      <c r="E10" s="87"/>
    </row>
    <row r="11" spans="2:5" ht="15.75" customHeight="1">
      <c r="B11" s="121"/>
      <c r="C11" s="88"/>
      <c r="D11" s="89"/>
      <c r="E11" s="90"/>
    </row>
    <row r="12" spans="2:5" ht="228.75" customHeight="1" thickBot="1">
      <c r="B12" s="122"/>
      <c r="C12" s="91"/>
      <c r="D12" s="92"/>
      <c r="E12" s="93"/>
    </row>
    <row r="13" spans="2:5" ht="60" customHeight="1" thickBot="1">
      <c r="B13" s="48" t="s">
        <v>46</v>
      </c>
      <c r="C13" s="94"/>
      <c r="D13" s="94"/>
      <c r="E13" s="95"/>
    </row>
    <row r="14" spans="2:5" ht="60" customHeight="1" thickBot="1">
      <c r="B14" s="44" t="s">
        <v>51</v>
      </c>
      <c r="C14" s="96"/>
      <c r="D14" s="97"/>
      <c r="E14" s="98"/>
    </row>
    <row r="15" spans="2:5" ht="60" customHeight="1" thickBot="1">
      <c r="B15" s="44" t="s">
        <v>47</v>
      </c>
      <c r="C15" s="99"/>
      <c r="D15" s="100"/>
      <c r="E15" s="101"/>
    </row>
    <row r="16" spans="2:5" ht="60" customHeight="1" thickBot="1">
      <c r="B16" s="45" t="s">
        <v>49</v>
      </c>
      <c r="C16" s="46"/>
      <c r="D16" s="47" t="s">
        <v>50</v>
      </c>
      <c r="E16" s="50">
        <f>'Calculation Table'!E10:F10</f>
        <v>0</v>
      </c>
    </row>
  </sheetData>
  <mergeCells count="13">
    <mergeCell ref="C10:E12"/>
    <mergeCell ref="C13:E13"/>
    <mergeCell ref="C14:E14"/>
    <mergeCell ref="C15:E15"/>
    <mergeCell ref="B2:E2"/>
    <mergeCell ref="B3:E3"/>
    <mergeCell ref="C6:E7"/>
    <mergeCell ref="C8:C9"/>
    <mergeCell ref="D8:D9"/>
    <mergeCell ref="E8:E9"/>
    <mergeCell ref="B4:E4"/>
    <mergeCell ref="B5:E5"/>
    <mergeCell ref="B10:B12"/>
  </mergeCells>
  <pageMargins left="0.7" right="0.7" top="0.75" bottom="0.75" header="0.3" footer="0.3"/>
  <pageSetup paperSize="9" scale="81"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33"/>
  <sheetViews>
    <sheetView view="pageBreakPreview" topLeftCell="A18" zoomScale="70" zoomScaleSheetLayoutView="70" workbookViewId="0">
      <selection activeCell="B12" sqref="B12"/>
    </sheetView>
  </sheetViews>
  <sheetFormatPr defaultRowHeight="15"/>
  <cols>
    <col min="1" max="1" width="5.7109375" customWidth="1"/>
    <col min="2" max="2" width="49" style="42" customWidth="1"/>
    <col min="3" max="12" width="7.7109375" customWidth="1"/>
  </cols>
  <sheetData>
    <row r="1" spans="1:12" ht="32.25" customHeight="1">
      <c r="A1" s="132" t="s">
        <v>28</v>
      </c>
      <c r="B1" s="132"/>
      <c r="C1" s="132"/>
      <c r="D1" s="132"/>
      <c r="E1" s="132"/>
      <c r="F1" s="132"/>
      <c r="G1" s="132"/>
      <c r="H1" s="132"/>
      <c r="I1" s="132"/>
      <c r="J1" s="132"/>
      <c r="K1" s="132"/>
      <c r="L1" s="132"/>
    </row>
    <row r="3" spans="1:12" ht="36.950000000000003" customHeight="1">
      <c r="C3" s="123" t="s">
        <v>5</v>
      </c>
      <c r="D3" s="124"/>
      <c r="E3" s="124"/>
      <c r="F3" s="124"/>
      <c r="G3" s="125"/>
      <c r="H3" s="129" t="s">
        <v>6</v>
      </c>
      <c r="I3" s="130"/>
      <c r="J3" s="130"/>
      <c r="K3" s="130"/>
      <c r="L3" s="131"/>
    </row>
    <row r="4" spans="1:12" ht="54">
      <c r="A4" s="49" t="s">
        <v>4</v>
      </c>
      <c r="B4" s="84" t="s">
        <v>0</v>
      </c>
      <c r="C4" s="51">
        <v>0</v>
      </c>
      <c r="D4" s="52" t="s">
        <v>1</v>
      </c>
      <c r="E4" s="53" t="s">
        <v>2</v>
      </c>
      <c r="F4" s="53" t="s">
        <v>3</v>
      </c>
      <c r="G4" s="54">
        <v>7</v>
      </c>
      <c r="H4" s="54">
        <v>0</v>
      </c>
      <c r="I4" s="52" t="s">
        <v>1</v>
      </c>
      <c r="J4" s="53" t="s">
        <v>2</v>
      </c>
      <c r="K4" s="53" t="s">
        <v>3</v>
      </c>
      <c r="L4" s="54">
        <v>7</v>
      </c>
    </row>
    <row r="5" spans="1:12" s="58" customFormat="1" ht="50.1" customHeight="1">
      <c r="A5" s="55">
        <v>1</v>
      </c>
      <c r="B5" s="59" t="s">
        <v>55</v>
      </c>
      <c r="C5" s="56"/>
      <c r="D5" s="56"/>
      <c r="E5" s="56"/>
      <c r="F5" s="56"/>
      <c r="G5" s="56"/>
      <c r="H5" s="57"/>
      <c r="I5" s="57"/>
      <c r="J5" s="57"/>
      <c r="K5" s="57"/>
      <c r="L5" s="57"/>
    </row>
    <row r="6" spans="1:12" s="58" customFormat="1" ht="50.1" customHeight="1">
      <c r="A6" s="55">
        <v>2</v>
      </c>
      <c r="B6" s="59" t="s">
        <v>56</v>
      </c>
      <c r="C6" s="56"/>
      <c r="D6" s="56"/>
      <c r="E6" s="56"/>
      <c r="F6" s="56"/>
      <c r="G6" s="56"/>
      <c r="H6" s="57"/>
      <c r="I6" s="57"/>
      <c r="J6" s="57"/>
      <c r="K6" s="57"/>
      <c r="L6" s="57"/>
    </row>
    <row r="7" spans="1:12" s="58" customFormat="1" ht="50.1" customHeight="1">
      <c r="A7" s="55">
        <v>3</v>
      </c>
      <c r="B7" s="59" t="s">
        <v>57</v>
      </c>
      <c r="C7" s="56"/>
      <c r="D7" s="56"/>
      <c r="E7" s="56"/>
      <c r="F7" s="56"/>
      <c r="G7" s="56"/>
      <c r="H7" s="57"/>
      <c r="I7" s="57"/>
      <c r="J7" s="57"/>
      <c r="K7" s="57"/>
      <c r="L7" s="57"/>
    </row>
    <row r="8" spans="1:12" s="58" customFormat="1" ht="50.1" customHeight="1">
      <c r="A8" s="55">
        <v>4</v>
      </c>
      <c r="B8" s="77" t="s">
        <v>58</v>
      </c>
      <c r="C8" s="60"/>
      <c r="D8" s="56"/>
      <c r="E8" s="56"/>
      <c r="F8" s="56"/>
      <c r="G8" s="56"/>
      <c r="H8" s="57"/>
      <c r="I8" s="57"/>
      <c r="J8" s="57"/>
      <c r="K8" s="57"/>
      <c r="L8" s="57"/>
    </row>
    <row r="9" spans="1:12" s="58" customFormat="1" ht="50.1" customHeight="1">
      <c r="A9" s="55">
        <v>5</v>
      </c>
      <c r="B9" s="59" t="s">
        <v>59</v>
      </c>
      <c r="C9" s="56"/>
      <c r="D9" s="56"/>
      <c r="E9" s="56"/>
      <c r="F9" s="56"/>
      <c r="G9" s="56"/>
      <c r="H9" s="57"/>
      <c r="I9" s="57"/>
      <c r="J9" s="57"/>
      <c r="K9" s="57"/>
      <c r="L9" s="57"/>
    </row>
    <row r="10" spans="1:12" s="58" customFormat="1" ht="50.1" customHeight="1">
      <c r="A10" s="55">
        <v>6</v>
      </c>
      <c r="B10" s="59" t="s">
        <v>60</v>
      </c>
      <c r="C10" s="56"/>
      <c r="D10" s="56"/>
      <c r="E10" s="56"/>
      <c r="F10" s="56"/>
      <c r="G10" s="56"/>
      <c r="H10" s="57"/>
      <c r="I10" s="57"/>
      <c r="J10" s="57"/>
      <c r="K10" s="57"/>
      <c r="L10" s="57"/>
    </row>
    <row r="11" spans="1:12" s="58" customFormat="1" ht="50.1" customHeight="1">
      <c r="A11" s="55">
        <v>7</v>
      </c>
      <c r="B11" s="59" t="s">
        <v>61</v>
      </c>
      <c r="C11" s="56"/>
      <c r="D11" s="56"/>
      <c r="E11" s="56"/>
      <c r="F11" s="56"/>
      <c r="G11" s="56"/>
      <c r="H11" s="57"/>
      <c r="I11" s="57"/>
      <c r="J11" s="57"/>
      <c r="K11" s="57"/>
      <c r="L11" s="57"/>
    </row>
    <row r="12" spans="1:12" s="58" customFormat="1" ht="50.1" customHeight="1">
      <c r="A12" s="55">
        <v>8</v>
      </c>
      <c r="B12" s="59" t="s">
        <v>62</v>
      </c>
      <c r="C12" s="56"/>
      <c r="D12" s="56"/>
      <c r="E12" s="56"/>
      <c r="F12" s="56"/>
      <c r="G12" s="56"/>
      <c r="H12" s="57"/>
      <c r="I12" s="57"/>
      <c r="J12" s="57"/>
      <c r="K12" s="57"/>
      <c r="L12" s="57"/>
    </row>
    <row r="13" spans="1:12" s="58" customFormat="1" ht="30.75" customHeight="1">
      <c r="A13" s="61"/>
      <c r="B13" s="62" t="s">
        <v>7</v>
      </c>
      <c r="C13" s="63"/>
      <c r="D13" s="64"/>
      <c r="E13" s="65">
        <f>SUM(C5:G12)</f>
        <v>0</v>
      </c>
      <c r="F13" s="64"/>
      <c r="G13" s="66"/>
      <c r="H13" s="67"/>
      <c r="I13" s="68"/>
      <c r="J13" s="69">
        <f>SUM(H5:L12)</f>
        <v>0</v>
      </c>
      <c r="K13" s="68"/>
      <c r="L13" s="70"/>
    </row>
    <row r="14" spans="1:12" s="58" customFormat="1" ht="30" customHeight="1">
      <c r="A14" s="61"/>
      <c r="B14" s="62" t="s">
        <v>8</v>
      </c>
      <c r="C14" s="63"/>
      <c r="D14" s="64"/>
      <c r="E14" s="65">
        <f>COUNTA(B5:B12)*7</f>
        <v>56</v>
      </c>
      <c r="F14" s="64"/>
      <c r="G14" s="66"/>
      <c r="H14" s="67"/>
      <c r="I14" s="68"/>
      <c r="J14" s="69">
        <f>COUNTA(B5:B12)*7</f>
        <v>56</v>
      </c>
      <c r="K14" s="68"/>
      <c r="L14" s="70"/>
    </row>
    <row r="15" spans="1:12" s="73" customFormat="1" ht="36.950000000000003" customHeight="1">
      <c r="A15" s="71"/>
      <c r="B15" s="72"/>
      <c r="C15" s="133" t="s">
        <v>5</v>
      </c>
      <c r="D15" s="134"/>
      <c r="E15" s="134"/>
      <c r="F15" s="134"/>
      <c r="G15" s="135"/>
      <c r="H15" s="136" t="s">
        <v>6</v>
      </c>
      <c r="I15" s="137"/>
      <c r="J15" s="137"/>
      <c r="K15" s="137"/>
      <c r="L15" s="138"/>
    </row>
    <row r="16" spans="1:12" ht="72">
      <c r="A16" s="30" t="s">
        <v>10</v>
      </c>
      <c r="B16" s="83" t="s">
        <v>9</v>
      </c>
      <c r="C16" s="79">
        <v>0</v>
      </c>
      <c r="D16" s="80" t="s">
        <v>1</v>
      </c>
      <c r="E16" s="81" t="s">
        <v>2</v>
      </c>
      <c r="F16" s="81" t="s">
        <v>3</v>
      </c>
      <c r="G16" s="82">
        <v>7</v>
      </c>
      <c r="H16" s="82">
        <v>0</v>
      </c>
      <c r="I16" s="80" t="s">
        <v>1</v>
      </c>
      <c r="J16" s="81" t="s">
        <v>2</v>
      </c>
      <c r="K16" s="81" t="s">
        <v>3</v>
      </c>
      <c r="L16" s="82">
        <v>7</v>
      </c>
    </row>
    <row r="17" spans="1:12" ht="30" customHeight="1">
      <c r="A17" s="1">
        <v>1</v>
      </c>
      <c r="B17" s="59" t="s">
        <v>29</v>
      </c>
      <c r="C17" s="4"/>
      <c r="D17" s="4"/>
      <c r="E17" s="4"/>
      <c r="F17" s="4"/>
      <c r="G17" s="4"/>
      <c r="H17" s="5"/>
      <c r="I17" s="5"/>
      <c r="J17" s="5"/>
      <c r="K17" s="5"/>
      <c r="L17" s="5"/>
    </row>
    <row r="18" spans="1:12" ht="30" customHeight="1">
      <c r="A18" s="1">
        <v>2</v>
      </c>
      <c r="B18" s="59" t="s">
        <v>30</v>
      </c>
      <c r="C18" s="4"/>
      <c r="D18" s="4"/>
      <c r="E18" s="4"/>
      <c r="F18" s="4"/>
      <c r="G18" s="4"/>
      <c r="H18" s="5"/>
      <c r="I18" s="5"/>
      <c r="J18" s="5"/>
      <c r="K18" s="5"/>
      <c r="L18" s="5"/>
    </row>
    <row r="19" spans="1:12" ht="30" customHeight="1">
      <c r="A19" s="1">
        <v>3</v>
      </c>
      <c r="B19" s="59"/>
      <c r="C19" s="4"/>
      <c r="D19" s="4"/>
      <c r="E19" s="4"/>
      <c r="F19" s="4"/>
      <c r="G19" s="4"/>
      <c r="H19" s="5"/>
      <c r="I19" s="5"/>
      <c r="J19" s="5"/>
      <c r="K19" s="5"/>
      <c r="L19" s="5"/>
    </row>
    <row r="20" spans="1:12" ht="30.75" customHeight="1">
      <c r="A20" s="2"/>
      <c r="B20" s="62" t="s">
        <v>7</v>
      </c>
      <c r="C20" s="63"/>
      <c r="D20" s="64"/>
      <c r="E20" s="65">
        <f>SUM(C17:G19)</f>
        <v>0</v>
      </c>
      <c r="F20" s="64"/>
      <c r="G20" s="66"/>
      <c r="H20" s="67"/>
      <c r="I20" s="68"/>
      <c r="J20" s="69">
        <f>SUM(H17:L19)</f>
        <v>0</v>
      </c>
      <c r="K20" s="68"/>
      <c r="L20" s="70"/>
    </row>
    <row r="21" spans="1:12" ht="28.5" customHeight="1">
      <c r="A21" s="2"/>
      <c r="B21" s="62" t="s">
        <v>8</v>
      </c>
      <c r="C21" s="63"/>
      <c r="D21" s="64"/>
      <c r="E21" s="65">
        <f>COUNTA(B17:B19)*7</f>
        <v>14</v>
      </c>
      <c r="F21" s="64"/>
      <c r="G21" s="66"/>
      <c r="H21" s="67"/>
      <c r="I21" s="68"/>
      <c r="J21" s="69">
        <f>COUNTA(B17:B19)*7</f>
        <v>14</v>
      </c>
      <c r="K21" s="68"/>
      <c r="L21" s="70"/>
    </row>
    <row r="22" spans="1:12" ht="36.950000000000003" customHeight="1">
      <c r="A22" s="3"/>
      <c r="B22" s="43"/>
      <c r="C22" s="123" t="s">
        <v>5</v>
      </c>
      <c r="D22" s="124"/>
      <c r="E22" s="124"/>
      <c r="F22" s="124"/>
      <c r="G22" s="125"/>
      <c r="H22" s="126" t="s">
        <v>6</v>
      </c>
      <c r="I22" s="127"/>
      <c r="J22" s="127"/>
      <c r="K22" s="127"/>
      <c r="L22" s="128"/>
    </row>
    <row r="23" spans="1:12" ht="72">
      <c r="A23" s="74" t="s">
        <v>12</v>
      </c>
      <c r="B23" s="75" t="s">
        <v>11</v>
      </c>
      <c r="C23" s="76">
        <v>0</v>
      </c>
      <c r="D23" s="52" t="s">
        <v>1</v>
      </c>
      <c r="E23" s="53" t="s">
        <v>2</v>
      </c>
      <c r="F23" s="53" t="s">
        <v>3</v>
      </c>
      <c r="G23" s="54">
        <v>7</v>
      </c>
      <c r="H23" s="54">
        <v>0</v>
      </c>
      <c r="I23" s="52" t="s">
        <v>1</v>
      </c>
      <c r="J23" s="53" t="s">
        <v>2</v>
      </c>
      <c r="K23" s="53" t="s">
        <v>3</v>
      </c>
      <c r="L23" s="54">
        <v>7</v>
      </c>
    </row>
    <row r="24" spans="1:12" ht="30" customHeight="1">
      <c r="A24" s="1">
        <v>1</v>
      </c>
      <c r="B24" s="78" t="s">
        <v>31</v>
      </c>
      <c r="C24" s="4"/>
      <c r="D24" s="4"/>
      <c r="E24" s="4"/>
      <c r="F24" s="4"/>
      <c r="G24" s="4"/>
      <c r="H24" s="5"/>
      <c r="I24" s="5"/>
      <c r="J24" s="5"/>
      <c r="K24" s="5"/>
      <c r="L24" s="5"/>
    </row>
    <row r="25" spans="1:12" ht="30" customHeight="1">
      <c r="A25" s="1">
        <v>2</v>
      </c>
      <c r="B25" s="78" t="s">
        <v>32</v>
      </c>
      <c r="C25" s="4"/>
      <c r="D25" s="4"/>
      <c r="E25" s="4"/>
      <c r="F25" s="4"/>
      <c r="G25" s="4"/>
      <c r="H25" s="5"/>
      <c r="I25" s="5"/>
      <c r="J25" s="5"/>
      <c r="K25" s="5"/>
      <c r="L25" s="5"/>
    </row>
    <row r="26" spans="1:12" ht="30" customHeight="1">
      <c r="A26" s="1">
        <v>3</v>
      </c>
      <c r="B26" s="78" t="s">
        <v>33</v>
      </c>
      <c r="C26" s="4"/>
      <c r="D26" s="4"/>
      <c r="E26" s="4"/>
      <c r="F26" s="4"/>
      <c r="G26" s="4"/>
      <c r="H26" s="5"/>
      <c r="I26" s="5"/>
      <c r="J26" s="5"/>
      <c r="K26" s="5"/>
      <c r="L26" s="5"/>
    </row>
    <row r="27" spans="1:12" ht="30" customHeight="1">
      <c r="A27" s="1">
        <v>4</v>
      </c>
      <c r="B27" s="78" t="s">
        <v>34</v>
      </c>
      <c r="C27" s="4"/>
      <c r="D27" s="4"/>
      <c r="E27" s="4"/>
      <c r="F27" s="4"/>
      <c r="G27" s="4"/>
      <c r="H27" s="5"/>
      <c r="I27" s="5"/>
      <c r="J27" s="5"/>
      <c r="K27" s="5"/>
      <c r="L27" s="5"/>
    </row>
    <row r="28" spans="1:12" ht="30" customHeight="1">
      <c r="A28" s="1">
        <v>5</v>
      </c>
      <c r="B28" s="78" t="s">
        <v>35</v>
      </c>
      <c r="C28" s="4"/>
      <c r="D28" s="4"/>
      <c r="E28" s="4"/>
      <c r="F28" s="4"/>
      <c r="G28" s="4"/>
      <c r="H28" s="5"/>
      <c r="I28" s="5"/>
      <c r="J28" s="5"/>
      <c r="K28" s="5"/>
      <c r="L28" s="5"/>
    </row>
    <row r="29" spans="1:12" ht="30" customHeight="1">
      <c r="A29" s="1">
        <v>6</v>
      </c>
      <c r="B29" s="78" t="s">
        <v>36</v>
      </c>
      <c r="C29" s="4"/>
      <c r="D29" s="4"/>
      <c r="E29" s="4"/>
      <c r="F29" s="4"/>
      <c r="G29" s="4"/>
      <c r="H29" s="5"/>
      <c r="I29" s="5"/>
      <c r="J29" s="5"/>
      <c r="K29" s="5"/>
      <c r="L29" s="5"/>
    </row>
    <row r="30" spans="1:12" ht="30" customHeight="1">
      <c r="A30" s="1">
        <v>7</v>
      </c>
      <c r="B30" s="78" t="s">
        <v>37</v>
      </c>
      <c r="C30" s="4"/>
      <c r="D30" s="4"/>
      <c r="E30" s="4"/>
      <c r="F30" s="4"/>
      <c r="G30" s="4"/>
      <c r="H30" s="5"/>
      <c r="I30" s="5"/>
      <c r="J30" s="5"/>
      <c r="K30" s="5"/>
      <c r="L30" s="5"/>
    </row>
    <row r="31" spans="1:12" ht="30" customHeight="1">
      <c r="A31" s="1">
        <v>8</v>
      </c>
      <c r="B31" s="78" t="s">
        <v>38</v>
      </c>
      <c r="C31" s="4"/>
      <c r="D31" s="4"/>
      <c r="E31" s="4"/>
      <c r="F31" s="4"/>
      <c r="G31" s="4"/>
      <c r="H31" s="5"/>
      <c r="I31" s="5"/>
      <c r="J31" s="5"/>
      <c r="K31" s="5"/>
      <c r="L31" s="5"/>
    </row>
    <row r="32" spans="1:12" ht="28.5" customHeight="1">
      <c r="A32" s="2"/>
      <c r="B32" s="62" t="s">
        <v>7</v>
      </c>
      <c r="C32" s="63"/>
      <c r="D32" s="64"/>
      <c r="E32" s="65">
        <f>SUM(C24:G31)</f>
        <v>0</v>
      </c>
      <c r="F32" s="64"/>
      <c r="G32" s="66"/>
      <c r="H32" s="67"/>
      <c r="I32" s="68"/>
      <c r="J32" s="69">
        <f>SUM(H24:L31)</f>
        <v>0</v>
      </c>
      <c r="K32" s="68"/>
      <c r="L32" s="70"/>
    </row>
    <row r="33" spans="1:12" ht="30.75" customHeight="1">
      <c r="A33" s="2"/>
      <c r="B33" s="62" t="s">
        <v>8</v>
      </c>
      <c r="C33" s="63"/>
      <c r="D33" s="64"/>
      <c r="E33" s="65">
        <f>COUNTA(B24:B31)*7</f>
        <v>56</v>
      </c>
      <c r="F33" s="64"/>
      <c r="G33" s="66"/>
      <c r="H33" s="67"/>
      <c r="I33" s="68"/>
      <c r="J33" s="69">
        <f>COUNTA(B24:B31)*7</f>
        <v>56</v>
      </c>
      <c r="K33" s="68"/>
      <c r="L33" s="70"/>
    </row>
  </sheetData>
  <protectedRanges>
    <protectedRange sqref="B24:L31" name="BahagianC"/>
    <protectedRange sqref="B17:L19" name="BahagianB"/>
  </protectedRanges>
  <dataConsolidate/>
  <mergeCells count="7">
    <mergeCell ref="C22:G22"/>
    <mergeCell ref="H22:L22"/>
    <mergeCell ref="H3:L3"/>
    <mergeCell ref="C3:G3"/>
    <mergeCell ref="A1:L1"/>
    <mergeCell ref="C15:G15"/>
    <mergeCell ref="H15:L15"/>
  </mergeCells>
  <dataValidations count="5">
    <dataValidation type="whole" allowBlank="1" showInputMessage="1" showErrorMessage="1" errorTitle="Perhatian" error="Sila masukkan markah mengikut skala yang diberikan" sqref="C17:C19 H24:H31 C24:C31 H17:H19 H5:H12 C5:C12">
      <formula1>0</formula1>
      <formula2>0</formula2>
    </dataValidation>
    <dataValidation type="whole" allowBlank="1" showInputMessage="1" showErrorMessage="1" errorTitle="Perhatian!" error="Sila masukkan markah mengikut skala yang diberikan" sqref="I24:I31 D24:D31 I17:I19 D17:D19 I5:I12 D5:D12">
      <formula1>1</formula1>
      <formula2>2</formula2>
    </dataValidation>
    <dataValidation type="whole" allowBlank="1" showInputMessage="1" showErrorMessage="1" errorTitle="Perhatian!!" error="Sila masukkan markah mengikut skala yang diberikan" sqref="E17:E19 J24:J31 E24:E31 J17:J19 J5:J12 E5:E12">
      <formula1>3</formula1>
      <formula2>4</formula2>
    </dataValidation>
    <dataValidation type="whole" allowBlank="1" showInputMessage="1" showErrorMessage="1" errorTitle="Perhatian!!!" error="Sila masukkan markah mengikut skala yang diberikan" sqref="F17:F19 K24:K31 F24:F31 K17:K19 K5:K12 F5:F12">
      <formula1>5</formula1>
      <formula2>6</formula2>
    </dataValidation>
    <dataValidation type="whole" allowBlank="1" showInputMessage="1" showErrorMessage="1" errorTitle="Perhatian!!!!" error="Sila masukkan markah mengikut skala yang diberikan" sqref="G17:G19 L24:L31 G24:G31 L17:L19 L5:L12 G5:G12">
      <formula1>7</formula1>
      <formula2>7</formula2>
    </dataValidation>
  </dataValidations>
  <pageMargins left="0.7" right="0.7" top="0.75" bottom="0.75" header="0.3" footer="0.3"/>
  <pageSetup paperSize="9" scale="59" orientation="portrait" r:id="rId1"/>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topLeftCell="A2" zoomScaleSheetLayoutView="100" workbookViewId="0">
      <selection activeCell="B16" sqref="B16"/>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31"/>
      <c r="B1" s="32"/>
      <c r="C1" s="32"/>
      <c r="D1" s="32"/>
      <c r="E1" s="32"/>
      <c r="F1" s="32"/>
      <c r="G1" s="33"/>
    </row>
    <row r="2" spans="1:11">
      <c r="A2" s="34"/>
      <c r="B2" s="9" t="s">
        <v>25</v>
      </c>
      <c r="C2" s="10"/>
      <c r="D2" s="10"/>
      <c r="E2" s="10"/>
      <c r="F2" s="10"/>
      <c r="G2" s="35"/>
      <c r="H2" s="6"/>
    </row>
    <row r="3" spans="1:11" ht="27" customHeight="1">
      <c r="A3" s="34"/>
      <c r="B3" s="10"/>
      <c r="C3" s="10"/>
      <c r="D3" s="10"/>
      <c r="E3" s="10"/>
      <c r="F3" s="10"/>
      <c r="G3" s="35"/>
      <c r="H3" s="6"/>
    </row>
    <row r="4" spans="1:11" ht="60">
      <c r="A4" s="34"/>
      <c r="B4" s="11"/>
      <c r="C4" s="14" t="s">
        <v>5</v>
      </c>
      <c r="D4" s="14" t="s">
        <v>6</v>
      </c>
      <c r="E4" s="14" t="s">
        <v>18</v>
      </c>
      <c r="F4" s="14" t="s">
        <v>13</v>
      </c>
      <c r="G4" s="35"/>
      <c r="H4" s="6"/>
    </row>
    <row r="5" spans="1:11" ht="38.25" customHeight="1">
      <c r="A5" s="34"/>
      <c r="B5" s="15" t="s">
        <v>14</v>
      </c>
      <c r="C5" s="14">
        <f>Evaluating!E13</f>
        <v>0</v>
      </c>
      <c r="D5" s="14">
        <f>Evaluating!J13</f>
        <v>0</v>
      </c>
      <c r="E5" s="16">
        <f>IFERROR(60*(C5/Evaluating!E14),0)</f>
        <v>0</v>
      </c>
      <c r="F5" s="16">
        <f>IFERROR(60*(D5/Evaluating!J14),0)</f>
        <v>0</v>
      </c>
      <c r="G5" s="36"/>
      <c r="J5" s="7"/>
      <c r="K5" s="7"/>
    </row>
    <row r="6" spans="1:11" ht="37.5" customHeight="1">
      <c r="A6" s="34"/>
      <c r="B6" s="15" t="s">
        <v>27</v>
      </c>
      <c r="C6" s="14">
        <f>Evaluating!E20</f>
        <v>0</v>
      </c>
      <c r="D6" s="14">
        <f>Evaluating!J20</f>
        <v>0</v>
      </c>
      <c r="E6" s="16">
        <f>IFERROR(20*(C6/Evaluating!E21),0)</f>
        <v>0</v>
      </c>
      <c r="F6" s="16">
        <f>IFERROR(20*(D6/Evaluating!J21),0)</f>
        <v>0</v>
      </c>
      <c r="G6" s="36"/>
      <c r="J6" s="7"/>
      <c r="K6" s="7"/>
    </row>
    <row r="7" spans="1:11" ht="38.25" customHeight="1">
      <c r="A7" s="34"/>
      <c r="B7" s="15" t="s">
        <v>15</v>
      </c>
      <c r="C7" s="14">
        <f>Evaluating!E32</f>
        <v>0</v>
      </c>
      <c r="D7" s="14">
        <f>Evaluating!J32</f>
        <v>0</v>
      </c>
      <c r="E7" s="16">
        <f>IFERROR(20*(C7/Evaluating!E33),0)</f>
        <v>0</v>
      </c>
      <c r="F7" s="16">
        <f>IFERROR(20*(D7/Evaluating!J33),0)</f>
        <v>0</v>
      </c>
      <c r="G7" s="36"/>
      <c r="J7" s="7"/>
      <c r="K7" s="7"/>
    </row>
    <row r="8" spans="1:11" ht="20.25" customHeight="1">
      <c r="A8" s="34"/>
      <c r="B8" s="142" t="s">
        <v>16</v>
      </c>
      <c r="C8" s="142"/>
      <c r="D8" s="142"/>
      <c r="E8" s="17">
        <f>SUM(E5:E7)</f>
        <v>0</v>
      </c>
      <c r="F8" s="17">
        <f>SUM(F5:F7)</f>
        <v>0</v>
      </c>
      <c r="G8" s="36"/>
      <c r="J8" s="7"/>
      <c r="K8" s="7"/>
    </row>
    <row r="9" spans="1:11" ht="28.5" customHeight="1">
      <c r="A9" s="34"/>
      <c r="B9" s="143" t="s">
        <v>17</v>
      </c>
      <c r="C9" s="143"/>
      <c r="D9" s="143"/>
      <c r="E9" s="18">
        <v>0.2</v>
      </c>
      <c r="F9" s="18">
        <v>0.8</v>
      </c>
      <c r="G9" s="36"/>
      <c r="J9" s="8"/>
      <c r="K9" s="8"/>
    </row>
    <row r="10" spans="1:11" ht="28.5" customHeight="1">
      <c r="A10" s="34"/>
      <c r="B10" s="139" t="s">
        <v>26</v>
      </c>
      <c r="C10" s="139"/>
      <c r="D10" s="140"/>
      <c r="E10" s="144">
        <f>(E9*E8)+(F9*F8)</f>
        <v>0</v>
      </c>
      <c r="F10" s="145"/>
      <c r="G10" s="36"/>
      <c r="J10" s="141"/>
      <c r="K10" s="141"/>
    </row>
    <row r="11" spans="1:11">
      <c r="A11" s="34"/>
      <c r="B11" s="12"/>
      <c r="C11" s="12"/>
      <c r="D11" s="12"/>
      <c r="E11" s="12"/>
      <c r="F11" s="12"/>
      <c r="G11" s="36"/>
    </row>
    <row r="12" spans="1:11">
      <c r="A12" s="34"/>
      <c r="B12" s="12"/>
      <c r="C12" s="12"/>
      <c r="D12" s="12"/>
      <c r="E12" s="12"/>
      <c r="F12" s="12"/>
      <c r="G12" s="36"/>
    </row>
    <row r="13" spans="1:11">
      <c r="A13" s="34"/>
      <c r="B13" s="21" t="s">
        <v>19</v>
      </c>
      <c r="C13" s="22"/>
      <c r="D13" s="22"/>
      <c r="E13" s="22"/>
      <c r="F13" s="23"/>
      <c r="G13" s="36"/>
    </row>
    <row r="14" spans="1:11">
      <c r="A14" s="34"/>
      <c r="B14" s="24"/>
      <c r="C14" s="25"/>
      <c r="D14" s="25"/>
      <c r="E14" s="25"/>
      <c r="F14" s="26"/>
      <c r="G14" s="36"/>
    </row>
    <row r="15" spans="1:11">
      <c r="A15" s="34"/>
      <c r="B15" s="24"/>
      <c r="C15" s="25"/>
      <c r="D15" s="25"/>
      <c r="E15" s="25"/>
      <c r="F15" s="26"/>
      <c r="G15" s="36"/>
    </row>
    <row r="16" spans="1:11">
      <c r="A16" s="34"/>
      <c r="B16" s="24"/>
      <c r="C16" s="25"/>
      <c r="D16" s="25"/>
      <c r="E16" s="25"/>
      <c r="F16" s="26"/>
      <c r="G16" s="36"/>
    </row>
    <row r="17" spans="1:7">
      <c r="A17" s="34"/>
      <c r="B17" s="24"/>
      <c r="C17" s="25"/>
      <c r="D17" s="25"/>
      <c r="E17" s="25"/>
      <c r="F17" s="26"/>
      <c r="G17" s="36"/>
    </row>
    <row r="18" spans="1:7">
      <c r="A18" s="34"/>
      <c r="B18" s="24"/>
      <c r="C18" s="25"/>
      <c r="D18" s="25"/>
      <c r="E18" s="25"/>
      <c r="F18" s="26"/>
      <c r="G18" s="36"/>
    </row>
    <row r="19" spans="1:7">
      <c r="A19" s="34"/>
      <c r="B19" s="24"/>
      <c r="C19" s="25"/>
      <c r="D19" s="25"/>
      <c r="E19" s="25"/>
      <c r="F19" s="26"/>
      <c r="G19" s="36"/>
    </row>
    <row r="20" spans="1:7">
      <c r="A20" s="34"/>
      <c r="B20" s="24"/>
      <c r="C20" s="25"/>
      <c r="D20" s="25"/>
      <c r="E20" s="25"/>
      <c r="F20" s="26"/>
      <c r="G20" s="36"/>
    </row>
    <row r="21" spans="1:7">
      <c r="A21" s="34"/>
      <c r="B21" s="27"/>
      <c r="C21" s="28"/>
      <c r="D21" s="28"/>
      <c r="E21" s="28"/>
      <c r="F21" s="29"/>
      <c r="G21" s="36"/>
    </row>
    <row r="22" spans="1:7">
      <c r="A22" s="34"/>
      <c r="B22" s="12"/>
      <c r="C22" s="12"/>
      <c r="D22" s="12"/>
      <c r="E22" s="12"/>
      <c r="F22" s="12"/>
      <c r="G22" s="36"/>
    </row>
    <row r="23" spans="1:7">
      <c r="A23" s="34"/>
      <c r="B23" s="12"/>
      <c r="C23" s="12"/>
      <c r="D23" s="12"/>
      <c r="E23" s="12"/>
      <c r="F23" s="12"/>
      <c r="G23" s="36"/>
    </row>
    <row r="24" spans="1:7">
      <c r="A24" s="34"/>
      <c r="B24" s="13" t="s">
        <v>20</v>
      </c>
      <c r="C24" s="12"/>
      <c r="D24" s="12"/>
      <c r="E24" s="13" t="s">
        <v>24</v>
      </c>
      <c r="F24" s="12"/>
      <c r="G24" s="36"/>
    </row>
    <row r="25" spans="1:7">
      <c r="A25" s="34"/>
      <c r="B25" s="20" t="s">
        <v>21</v>
      </c>
      <c r="C25" s="19"/>
      <c r="D25" s="19"/>
      <c r="E25" s="20" t="s">
        <v>23</v>
      </c>
      <c r="F25" s="12"/>
      <c r="G25" s="36"/>
    </row>
    <row r="26" spans="1:7">
      <c r="A26" s="34"/>
      <c r="B26" s="20" t="s">
        <v>22</v>
      </c>
      <c r="C26" s="19"/>
      <c r="D26" s="19"/>
      <c r="E26" s="20" t="s">
        <v>22</v>
      </c>
      <c r="F26" s="12"/>
      <c r="G26" s="36"/>
    </row>
    <row r="27" spans="1:7">
      <c r="A27" s="34"/>
      <c r="B27" s="12"/>
      <c r="C27" s="12"/>
      <c r="D27" s="12"/>
      <c r="E27" s="12"/>
      <c r="F27" s="12"/>
      <c r="G27" s="36"/>
    </row>
    <row r="28" spans="1:7">
      <c r="A28" s="34"/>
      <c r="B28" s="12"/>
      <c r="C28" s="12"/>
      <c r="D28" s="12"/>
      <c r="E28" s="12"/>
      <c r="F28" s="12"/>
      <c r="G28" s="36"/>
    </row>
    <row r="29" spans="1:7">
      <c r="A29" s="37"/>
      <c r="B29" s="38"/>
      <c r="C29" s="38"/>
      <c r="D29" s="38"/>
      <c r="E29" s="38"/>
      <c r="F29" s="38"/>
      <c r="G29" s="39"/>
    </row>
  </sheetData>
  <sheetProtection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Sakinah Amin</cp:lastModifiedBy>
  <cp:lastPrinted>2017-05-08T06:46:12Z</cp:lastPrinted>
  <dcterms:created xsi:type="dcterms:W3CDTF">2016-03-08T13:35:26Z</dcterms:created>
  <dcterms:modified xsi:type="dcterms:W3CDTF">2017-05-08T06:46:16Z</dcterms:modified>
</cp:coreProperties>
</file>